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fs-02.tularegion.local\SP-SharedDocuments\Родина\Минаева Г.Р\НА ПОДПИСЬ\Приложения к закл.на ПЗТО 2021-23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H20" i="1"/>
  <c r="G20" i="1"/>
  <c r="F20" i="1"/>
  <c r="H18" i="1"/>
  <c r="G18" i="1"/>
  <c r="F18" i="1"/>
  <c r="H16" i="1"/>
  <c r="G16" i="1"/>
  <c r="F16" i="1"/>
  <c r="H14" i="1"/>
  <c r="G14" i="1"/>
  <c r="F14" i="1"/>
  <c r="H12" i="1"/>
  <c r="G12" i="1"/>
  <c r="F12" i="1"/>
  <c r="H10" i="1"/>
  <c r="G10" i="1"/>
  <c r="F10" i="1"/>
  <c r="H8" i="1"/>
  <c r="G8" i="1"/>
  <c r="F8" i="1"/>
  <c r="G6" i="1"/>
  <c r="H6" i="1"/>
  <c r="F6" i="1"/>
</calcChain>
</file>

<file path=xl/sharedStrings.xml><?xml version="1.0" encoding="utf-8"?>
<sst xmlns="http://schemas.openxmlformats.org/spreadsheetml/2006/main" count="34" uniqueCount="23">
  <si>
    <t>7=4/3</t>
  </si>
  <si>
    <t>8=5/4</t>
  </si>
  <si>
    <t>2021 год</t>
  </si>
  <si>
    <t>2022 год</t>
  </si>
  <si>
    <t>2023 год</t>
  </si>
  <si>
    <t>Вид расходов</t>
  </si>
  <si>
    <t>Закон о бюджете на 2020год, тыс. рублей</t>
  </si>
  <si>
    <t>100 «Расходы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фондами»</t>
  </si>
  <si>
    <t>доля в объеме расходов, %</t>
  </si>
  <si>
    <t>200 «Закупка товаров, работ и услуг для обеспечения государственных (муниципальных) нужд»</t>
  </si>
  <si>
    <t>300 «Социальное обеспечение и иные выплаты населению»</t>
  </si>
  <si>
    <t>400 «Капитальные вложения в объекты государственной (муниципальной) собственности»</t>
  </si>
  <si>
    <t>500 «Межбюджетные трансферты»</t>
  </si>
  <si>
    <t>600 «Предоставление субсидий бюджетным, автономным учреждениям и иным некоммерческим организациям»</t>
  </si>
  <si>
    <t>700 «Обслуживание государственного (муниципального) долга»</t>
  </si>
  <si>
    <t>800 «Иные бюджетные ассигнования»</t>
  </si>
  <si>
    <t>Итого расходов</t>
  </si>
  <si>
    <t>Приложение №5</t>
  </si>
  <si>
    <t>Динамика расходов бюджета области в разрезе групп видов расходов на 2020-2023 годы</t>
  </si>
  <si>
    <t>6=3/2</t>
  </si>
  <si>
    <t>Темп роста предыдущему году, в %</t>
  </si>
  <si>
    <t>Предусмотрено Законопроектом, тыс. рублей*</t>
  </si>
  <si>
    <t>* Показатели на 2022 и 2023 годы указаны без условно утверждаемых расходов.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</si>
</sst>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FB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Border="1"/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F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A25" sqref="A25"/>
    </sheetView>
  </sheetViews>
  <sheetFormatPr defaultRowHeight="15" x14ac:dyDescent="0.25"/>
  <cols>
    <col min="1" max="1" width="60.140625" customWidth="1"/>
    <col min="2" max="2" width="12" customWidth="1"/>
    <col min="3" max="3" width="12.28515625" customWidth="1"/>
    <col min="4" max="4" width="12.42578125" customWidth="1"/>
    <col min="5" max="5" width="11.5703125" customWidth="1"/>
  </cols>
  <sheetData>
    <row r="1" spans="1:8" x14ac:dyDescent="0.25">
      <c r="H1" s="1" t="s">
        <v>17</v>
      </c>
    </row>
    <row r="2" spans="1:8" ht="15.75" customHeight="1" x14ac:dyDescent="0.25">
      <c r="A2" s="14" t="s">
        <v>18</v>
      </c>
      <c r="B2" s="14"/>
      <c r="C2" s="14"/>
      <c r="D2" s="14"/>
      <c r="E2" s="14"/>
      <c r="F2" s="14"/>
      <c r="G2" s="14"/>
      <c r="H2" s="14"/>
    </row>
    <row r="3" spans="1:8" ht="30.75" customHeight="1" x14ac:dyDescent="0.25">
      <c r="A3" s="13" t="s">
        <v>5</v>
      </c>
      <c r="B3" s="13" t="s">
        <v>6</v>
      </c>
      <c r="C3" s="13" t="s">
        <v>21</v>
      </c>
      <c r="D3" s="13"/>
      <c r="E3" s="13"/>
      <c r="F3" s="13" t="s">
        <v>20</v>
      </c>
      <c r="G3" s="13"/>
      <c r="H3" s="13"/>
    </row>
    <row r="4" spans="1:8" x14ac:dyDescent="0.25">
      <c r="A4" s="13"/>
      <c r="B4" s="13"/>
      <c r="C4" s="3" t="s">
        <v>2</v>
      </c>
      <c r="D4" s="3" t="s">
        <v>3</v>
      </c>
      <c r="E4" s="3" t="s">
        <v>4</v>
      </c>
      <c r="F4" s="3" t="s">
        <v>2</v>
      </c>
      <c r="G4" s="3" t="s">
        <v>3</v>
      </c>
      <c r="H4" s="3" t="s">
        <v>4</v>
      </c>
    </row>
    <row r="5" spans="1:8" x14ac:dyDescent="0.25">
      <c r="A5" s="10">
        <v>1</v>
      </c>
      <c r="B5" s="10">
        <v>2</v>
      </c>
      <c r="C5" s="3">
        <v>3</v>
      </c>
      <c r="D5" s="3">
        <v>4</v>
      </c>
      <c r="E5" s="3">
        <v>5</v>
      </c>
      <c r="F5" s="3" t="s">
        <v>19</v>
      </c>
      <c r="G5" s="3" t="s">
        <v>0</v>
      </c>
      <c r="H5" s="3" t="s">
        <v>1</v>
      </c>
    </row>
    <row r="6" spans="1:8" ht="48" x14ac:dyDescent="0.25">
      <c r="A6" s="4" t="s">
        <v>7</v>
      </c>
      <c r="B6" s="5">
        <v>3783522</v>
      </c>
      <c r="C6" s="5">
        <v>3914151.9</v>
      </c>
      <c r="D6" s="5">
        <v>3997292.5</v>
      </c>
      <c r="E6" s="5">
        <v>4064670.5</v>
      </c>
      <c r="F6" s="5">
        <f>C6/B6*100</f>
        <v>103.45260051348981</v>
      </c>
      <c r="G6" s="5">
        <f t="shared" ref="G6:H6" si="0">D6/C6*100</f>
        <v>102.12410254185586</v>
      </c>
      <c r="H6" s="5">
        <f t="shared" si="0"/>
        <v>101.68559093436369</v>
      </c>
    </row>
    <row r="7" spans="1:8" x14ac:dyDescent="0.25">
      <c r="A7" s="6" t="s">
        <v>8</v>
      </c>
      <c r="B7" s="7">
        <v>3.9</v>
      </c>
      <c r="C7" s="7">
        <v>4.4000000000000004</v>
      </c>
      <c r="D7" s="7">
        <v>4.7</v>
      </c>
      <c r="E7" s="7">
        <v>4.5999999999999996</v>
      </c>
      <c r="F7" s="7"/>
      <c r="G7" s="7"/>
      <c r="H7" s="7"/>
    </row>
    <row r="8" spans="1:8" ht="24" x14ac:dyDescent="0.25">
      <c r="A8" s="4" t="s">
        <v>9</v>
      </c>
      <c r="B8" s="5">
        <v>5084253</v>
      </c>
      <c r="C8" s="5">
        <v>3847835.4</v>
      </c>
      <c r="D8" s="5">
        <v>3868139.6</v>
      </c>
      <c r="E8" s="5">
        <v>3507336.8</v>
      </c>
      <c r="F8" s="5">
        <f>C8/B8*100</f>
        <v>75.681430487428543</v>
      </c>
      <c r="G8" s="5">
        <f t="shared" ref="G8" si="1">D8/C8*100</f>
        <v>100.52767849685047</v>
      </c>
      <c r="H8" s="5">
        <f t="shared" ref="H8" si="2">E8/D8*100</f>
        <v>90.672446258144348</v>
      </c>
    </row>
    <row r="9" spans="1:8" x14ac:dyDescent="0.25">
      <c r="A9" s="6" t="s">
        <v>8</v>
      </c>
      <c r="B9" s="7">
        <v>5.2</v>
      </c>
      <c r="C9" s="7">
        <v>4.3</v>
      </c>
      <c r="D9" s="7">
        <v>4.5</v>
      </c>
      <c r="E9" s="7">
        <v>4</v>
      </c>
      <c r="F9" s="7"/>
      <c r="G9" s="7"/>
      <c r="H9" s="7"/>
    </row>
    <row r="10" spans="1:8" x14ac:dyDescent="0.25">
      <c r="A10" s="4" t="s">
        <v>10</v>
      </c>
      <c r="B10" s="5">
        <v>22276856.100000001</v>
      </c>
      <c r="C10" s="5">
        <v>22930924</v>
      </c>
      <c r="D10" s="5">
        <v>23078525.600000001</v>
      </c>
      <c r="E10" s="5">
        <v>23675569.600000001</v>
      </c>
      <c r="F10" s="5">
        <f>C10/B10*100</f>
        <v>102.93608710791106</v>
      </c>
      <c r="G10" s="5">
        <f t="shared" ref="G10" si="3">D10/C10*100</f>
        <v>100.64367925165163</v>
      </c>
      <c r="H10" s="5">
        <f t="shared" ref="H10" si="4">E10/D10*100</f>
        <v>102.5870110177229</v>
      </c>
    </row>
    <row r="11" spans="1:8" x14ac:dyDescent="0.25">
      <c r="A11" s="6" t="s">
        <v>8</v>
      </c>
      <c r="B11" s="7">
        <v>22.7</v>
      </c>
      <c r="C11" s="7">
        <v>25.8</v>
      </c>
      <c r="D11" s="7">
        <v>27.1</v>
      </c>
      <c r="E11" s="7">
        <v>26.9</v>
      </c>
      <c r="F11" s="7"/>
      <c r="G11" s="7"/>
      <c r="H11" s="7"/>
    </row>
    <row r="12" spans="1:8" ht="24" x14ac:dyDescent="0.25">
      <c r="A12" s="4" t="s">
        <v>11</v>
      </c>
      <c r="B12" s="5">
        <v>3803964.1</v>
      </c>
      <c r="C12" s="5">
        <v>5005368.3</v>
      </c>
      <c r="D12" s="5">
        <v>3133725.4</v>
      </c>
      <c r="E12" s="5">
        <v>7689373.7000000002</v>
      </c>
      <c r="F12" s="5">
        <f>C12/B12*100</f>
        <v>131.58295316193966</v>
      </c>
      <c r="G12" s="5">
        <f t="shared" ref="G12" si="5">D12/C12*100</f>
        <v>62.607289058029956</v>
      </c>
      <c r="H12" s="5">
        <f t="shared" ref="H12" si="6">E12/D12*100</f>
        <v>245.37484043751888</v>
      </c>
    </row>
    <row r="13" spans="1:8" x14ac:dyDescent="0.25">
      <c r="A13" s="6" t="s">
        <v>8</v>
      </c>
      <c r="B13" s="7">
        <v>3.9</v>
      </c>
      <c r="C13" s="7">
        <v>5.6</v>
      </c>
      <c r="D13" s="7">
        <v>3.7</v>
      </c>
      <c r="E13" s="7">
        <v>8.6999999999999993</v>
      </c>
      <c r="F13" s="7"/>
      <c r="G13" s="7"/>
      <c r="H13" s="7"/>
    </row>
    <row r="14" spans="1:8" x14ac:dyDescent="0.25">
      <c r="A14" s="4" t="s">
        <v>12</v>
      </c>
      <c r="B14" s="5">
        <v>25694713.800000001</v>
      </c>
      <c r="C14" s="5">
        <v>24691697.899999999</v>
      </c>
      <c r="D14" s="5">
        <v>22269920.5</v>
      </c>
      <c r="E14" s="5">
        <v>19896626.600000001</v>
      </c>
      <c r="F14" s="5">
        <f>C14/B14*100</f>
        <v>96.096411472775372</v>
      </c>
      <c r="G14" s="5">
        <f t="shared" ref="G14" si="7">D14/C14*100</f>
        <v>90.191936537503153</v>
      </c>
      <c r="H14" s="5">
        <f t="shared" ref="H14" si="8">E14/D14*100</f>
        <v>89.343051763476211</v>
      </c>
    </row>
    <row r="15" spans="1:8" x14ac:dyDescent="0.25">
      <c r="A15" s="6" t="s">
        <v>8</v>
      </c>
      <c r="B15" s="7">
        <v>26.2</v>
      </c>
      <c r="C15" s="7">
        <v>27.7</v>
      </c>
      <c r="D15" s="7">
        <v>26.2</v>
      </c>
      <c r="E15" s="7">
        <v>22.6</v>
      </c>
      <c r="F15" s="7"/>
      <c r="G15" s="7"/>
      <c r="H15" s="7"/>
    </row>
    <row r="16" spans="1:8" ht="24" x14ac:dyDescent="0.25">
      <c r="A16" s="4" t="s">
        <v>13</v>
      </c>
      <c r="B16" s="5">
        <v>26498354.399999999</v>
      </c>
      <c r="C16" s="5">
        <v>24383669.5</v>
      </c>
      <c r="D16" s="5">
        <v>25046575.199999999</v>
      </c>
      <c r="E16" s="5">
        <v>25661233.199999999</v>
      </c>
      <c r="F16" s="5">
        <f>C16/B16*100</f>
        <v>92.019561410953131</v>
      </c>
      <c r="G16" s="5">
        <f t="shared" ref="G16" si="9">D16/C16*100</f>
        <v>102.71864618243779</v>
      </c>
      <c r="H16" s="5">
        <f t="shared" ref="H16" si="10">E16/D16*100</f>
        <v>102.4540600664637</v>
      </c>
    </row>
    <row r="17" spans="1:8" x14ac:dyDescent="0.25">
      <c r="A17" s="6" t="s">
        <v>8</v>
      </c>
      <c r="B17" s="7">
        <v>27</v>
      </c>
      <c r="C17" s="7">
        <v>27.4</v>
      </c>
      <c r="D17" s="7">
        <v>29.4</v>
      </c>
      <c r="E17" s="7">
        <v>29.2</v>
      </c>
      <c r="F17" s="7"/>
      <c r="G17" s="7"/>
      <c r="H17" s="7"/>
    </row>
    <row r="18" spans="1:8" x14ac:dyDescent="0.25">
      <c r="A18" s="4" t="s">
        <v>14</v>
      </c>
      <c r="B18" s="5">
        <v>636681.4</v>
      </c>
      <c r="C18" s="5">
        <v>792693</v>
      </c>
      <c r="D18" s="5">
        <v>855835.5</v>
      </c>
      <c r="E18" s="5">
        <v>912969.8</v>
      </c>
      <c r="F18" s="5">
        <f>C18/B18*100</f>
        <v>124.50387273760471</v>
      </c>
      <c r="G18" s="5">
        <f t="shared" ref="G18" si="11">D18/C18*100</f>
        <v>107.96556800678194</v>
      </c>
      <c r="H18" s="5">
        <f t="shared" ref="H18" si="12">E18/D18*100</f>
        <v>106.67585067457472</v>
      </c>
    </row>
    <row r="19" spans="1:8" x14ac:dyDescent="0.25">
      <c r="A19" s="6" t="s">
        <v>8</v>
      </c>
      <c r="B19" s="7">
        <v>0.6</v>
      </c>
      <c r="C19" s="7">
        <v>0.9</v>
      </c>
      <c r="D19" s="7">
        <v>1</v>
      </c>
      <c r="E19" s="7">
        <v>1</v>
      </c>
      <c r="F19" s="7"/>
      <c r="G19" s="7"/>
      <c r="H19" s="7"/>
    </row>
    <row r="20" spans="1:8" x14ac:dyDescent="0.25">
      <c r="A20" s="4" t="s">
        <v>15</v>
      </c>
      <c r="B20" s="5">
        <v>10265807.1</v>
      </c>
      <c r="C20" s="5">
        <v>3484205.2</v>
      </c>
      <c r="D20" s="5">
        <v>2917447.7</v>
      </c>
      <c r="E20" s="5">
        <v>2625617.2999999998</v>
      </c>
      <c r="F20" s="5">
        <f>C20/B20*100</f>
        <v>33.939905221869992</v>
      </c>
      <c r="G20" s="5">
        <f t="shared" ref="G20" si="13">D20/C20*100</f>
        <v>83.733521205926678</v>
      </c>
      <c r="H20" s="5">
        <f t="shared" ref="H20" si="14">E20/D20*100</f>
        <v>89.997064900255097</v>
      </c>
    </row>
    <row r="21" spans="1:8" x14ac:dyDescent="0.25">
      <c r="A21" s="6" t="s">
        <v>8</v>
      </c>
      <c r="B21" s="7">
        <v>10.5</v>
      </c>
      <c r="C21" s="7">
        <v>3.9</v>
      </c>
      <c r="D21" s="7">
        <v>3.4</v>
      </c>
      <c r="E21" s="7">
        <v>3</v>
      </c>
      <c r="F21" s="7"/>
      <c r="G21" s="7"/>
      <c r="H21" s="7"/>
    </row>
    <row r="22" spans="1:8" x14ac:dyDescent="0.25">
      <c r="A22" s="8" t="s">
        <v>16</v>
      </c>
      <c r="B22" s="9">
        <v>98044151.900000006</v>
      </c>
      <c r="C22" s="9">
        <v>89050545.200000003</v>
      </c>
      <c r="D22" s="9">
        <v>85167462</v>
      </c>
      <c r="E22" s="9">
        <v>88033397.5</v>
      </c>
      <c r="F22" s="9">
        <f>C22/B22*100</f>
        <v>90.826983021717595</v>
      </c>
      <c r="G22" s="9">
        <f t="shared" ref="G22" si="15">D22/C22*100</f>
        <v>95.639461621173766</v>
      </c>
      <c r="H22" s="9">
        <f t="shared" ref="H22" si="16">E22/D22*100</f>
        <v>103.36505918187393</v>
      </c>
    </row>
    <row r="23" spans="1:8" x14ac:dyDescent="0.25">
      <c r="A23" s="6" t="s">
        <v>8</v>
      </c>
      <c r="B23" s="7">
        <v>100</v>
      </c>
      <c r="C23" s="7">
        <v>100</v>
      </c>
      <c r="D23" s="7">
        <v>100</v>
      </c>
      <c r="E23" s="7">
        <v>100</v>
      </c>
      <c r="F23" s="7"/>
      <c r="G23" s="7"/>
      <c r="H23" s="7"/>
    </row>
    <row r="24" spans="1:8" ht="24" x14ac:dyDescent="0.25">
      <c r="A24" s="12" t="s">
        <v>22</v>
      </c>
      <c r="B24" s="11"/>
      <c r="C24" s="2"/>
      <c r="D24" s="2"/>
      <c r="E24" s="2"/>
      <c r="F24" s="2"/>
      <c r="G24" s="2"/>
      <c r="H24" s="2"/>
    </row>
  </sheetData>
  <mergeCells count="5">
    <mergeCell ref="A3:A4"/>
    <mergeCell ref="B3:B4"/>
    <mergeCell ref="C3:E3"/>
    <mergeCell ref="F3:H3"/>
    <mergeCell ref="A2:H2"/>
  </mergeCells>
  <printOptions horizontalCentered="1"/>
  <pageMargins left="0.11811023622047245" right="0.11811023622047245" top="0.55118110236220474" bottom="0.15748031496062992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Ирина Викторовна</dc:creator>
  <cp:lastModifiedBy>Козлова Ирина Викторовна</cp:lastModifiedBy>
  <cp:lastPrinted>2020-11-10T06:51:23Z</cp:lastPrinted>
  <dcterms:created xsi:type="dcterms:W3CDTF">2020-11-06T11:45:11Z</dcterms:created>
  <dcterms:modified xsi:type="dcterms:W3CDTF">2020-11-13T05:58:46Z</dcterms:modified>
</cp:coreProperties>
</file>