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sn\Desktop\По номенклатуре_2018 (актуально)\ИНФО НА САЙТ\13.12.2018\Бюджет\"/>
    </mc:Choice>
  </mc:AlternateContent>
  <bookViews>
    <workbookView xWindow="0" yWindow="0" windowWidth="20085" windowHeight="9255"/>
  </bookViews>
  <sheets>
    <sheet name="Лист1" sheetId="1" r:id="rId1"/>
  </sheets>
  <definedNames>
    <definedName name="_xlnm._FilterDatabase" localSheetId="0" hidden="1">Лист1!$A$4:$N$37</definedName>
    <definedName name="_xlnm.Print_Area" localSheetId="0">Лист1!$A$1:$K$37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H28" i="1" l="1"/>
  <c r="K36" i="1" l="1"/>
  <c r="J36" i="1"/>
  <c r="H36" i="1"/>
  <c r="K35" i="1"/>
  <c r="J35" i="1"/>
  <c r="H35" i="1"/>
  <c r="K34" i="1"/>
  <c r="J34" i="1"/>
  <c r="H34" i="1"/>
  <c r="K33" i="1"/>
  <c r="J33" i="1"/>
  <c r="H33" i="1"/>
  <c r="K32" i="1"/>
  <c r="J32" i="1"/>
  <c r="H32" i="1"/>
  <c r="K31" i="1"/>
  <c r="J31" i="1"/>
  <c r="H31" i="1"/>
  <c r="K30" i="1"/>
  <c r="J30" i="1"/>
  <c r="H30" i="1"/>
  <c r="K29" i="1"/>
  <c r="J29" i="1"/>
  <c r="H29" i="1"/>
  <c r="K28" i="1"/>
  <c r="J28" i="1"/>
  <c r="K27" i="1"/>
  <c r="J27" i="1"/>
  <c r="H27" i="1"/>
  <c r="K26" i="1"/>
  <c r="J26" i="1"/>
  <c r="H26" i="1"/>
  <c r="K25" i="1"/>
  <c r="J25" i="1"/>
  <c r="H25" i="1"/>
  <c r="K24" i="1"/>
  <c r="J24" i="1"/>
  <c r="H24" i="1"/>
  <c r="K23" i="1"/>
  <c r="J23" i="1"/>
  <c r="H23" i="1"/>
  <c r="K22" i="1"/>
  <c r="J22" i="1"/>
  <c r="H22" i="1"/>
  <c r="K21" i="1"/>
  <c r="J21" i="1"/>
  <c r="H21" i="1"/>
  <c r="K20" i="1"/>
  <c r="J20" i="1"/>
  <c r="H20" i="1"/>
  <c r="K19" i="1"/>
  <c r="J19" i="1"/>
  <c r="H19" i="1"/>
  <c r="K18" i="1"/>
  <c r="J18" i="1"/>
  <c r="H18" i="1"/>
  <c r="K17" i="1"/>
  <c r="J17" i="1"/>
  <c r="H17" i="1"/>
  <c r="K16" i="1"/>
  <c r="J16" i="1"/>
  <c r="H16" i="1"/>
  <c r="K15" i="1"/>
  <c r="J15" i="1"/>
  <c r="H15" i="1"/>
  <c r="K14" i="1"/>
  <c r="J14" i="1"/>
  <c r="H14" i="1"/>
  <c r="K13" i="1"/>
  <c r="J13" i="1"/>
  <c r="H13" i="1"/>
  <c r="K12" i="1"/>
  <c r="J12" i="1"/>
  <c r="H12" i="1"/>
  <c r="K11" i="1"/>
  <c r="J11" i="1"/>
  <c r="H11" i="1"/>
  <c r="K10" i="1"/>
  <c r="J10" i="1"/>
  <c r="H10" i="1"/>
  <c r="K9" i="1"/>
  <c r="J9" i="1"/>
  <c r="H9" i="1"/>
  <c r="K8" i="1"/>
  <c r="J8" i="1"/>
  <c r="H8" i="1"/>
  <c r="K7" i="1"/>
  <c r="J7" i="1"/>
  <c r="H7" i="1"/>
  <c r="K6" i="1"/>
  <c r="J6" i="1"/>
  <c r="H6" i="1"/>
  <c r="J5" i="1"/>
  <c r="K5" i="1"/>
  <c r="H5" i="1"/>
</calcChain>
</file>

<file path=xl/sharedStrings.xml><?xml version="1.0" encoding="utf-8"?>
<sst xmlns="http://schemas.openxmlformats.org/spreadsheetml/2006/main" count="48" uniqueCount="48">
  <si>
    <t>Наименование ГРБС</t>
  </si>
  <si>
    <t>Код ГРБС</t>
  </si>
  <si>
    <t>Изменение к предыдущему году, в %</t>
  </si>
  <si>
    <t>2019 год</t>
  </si>
  <si>
    <t>2020 год</t>
  </si>
  <si>
    <t>Областная Дума</t>
  </si>
  <si>
    <t>Правительство области</t>
  </si>
  <si>
    <t>Министерство природы области</t>
  </si>
  <si>
    <t>Министерство здравоохранения области</t>
  </si>
  <si>
    <t xml:space="preserve">Комитет по туризму области </t>
  </si>
  <si>
    <t>Министерство культуры области</t>
  </si>
  <si>
    <t>Министерство экономического развития области</t>
  </si>
  <si>
    <t>Министерство образования области</t>
  </si>
  <si>
    <t>Министерство сельского хозяйства области</t>
  </si>
  <si>
    <t>Министерство финансов области</t>
  </si>
  <si>
    <t>Министерство транспорта области</t>
  </si>
  <si>
    <t>Министерство молодежной политики области</t>
  </si>
  <si>
    <t>Комитет по печати области</t>
  </si>
  <si>
    <t>Комитет по предпринимательству области</t>
  </si>
  <si>
    <t>Министерство промышленности области</t>
  </si>
  <si>
    <t>Избирком области</t>
  </si>
  <si>
    <t>Министерство имущества области</t>
  </si>
  <si>
    <t>Министерство труда и социальной защиты области</t>
  </si>
  <si>
    <t xml:space="preserve">Комитет по спорту области </t>
  </si>
  <si>
    <t>Министерство строительства и ЖКХ области</t>
  </si>
  <si>
    <t>Комитет ЗАГС области</t>
  </si>
  <si>
    <t>Инспекция по техническому надзору области</t>
  </si>
  <si>
    <t xml:space="preserve">Комитет по тарифам области </t>
  </si>
  <si>
    <t>Инспекция по строительному надзору области</t>
  </si>
  <si>
    <t xml:space="preserve">Комитет по охоте области </t>
  </si>
  <si>
    <t>Комитет ветеринарии области</t>
  </si>
  <si>
    <t>Счетная палата области</t>
  </si>
  <si>
    <t>Министерство информатизации области</t>
  </si>
  <si>
    <t>Служба по обеспечению мировых судей</t>
  </si>
  <si>
    <t>Жилищная инспекция области</t>
  </si>
  <si>
    <t>Уполномоченные области и их аппарат</t>
  </si>
  <si>
    <t>2021 год</t>
  </si>
  <si>
    <t>Законопроект, тыс. рублей</t>
  </si>
  <si>
    <t>2020  год</t>
  </si>
  <si>
    <t>2021  год</t>
  </si>
  <si>
    <t>2019 год к Закону</t>
  </si>
  <si>
    <t>2019 год к Уточненной сводной бюджетной росписи</t>
  </si>
  <si>
    <t>Приложение №3</t>
  </si>
  <si>
    <t>РАСХОДЫ, ВСЕГО*</t>
  </si>
  <si>
    <t>Уточненная сводная бюджетная роспись на 2018 год*, тыс. рублей</t>
  </si>
  <si>
    <t>* В 2020 и 2021 бюджетные ассигнования указаны без условно утверждаемых расходов.</t>
  </si>
  <si>
    <t>Динамика расходов проекта бюджета Тульской области на 2018 -2021 годы в разрезе ГРБС</t>
  </si>
  <si>
    <t xml:space="preserve">Закон о бюджете области на 2018 год, тыс. 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</si>
</sst>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/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31.7109375" customWidth="1"/>
    <col min="2" max="2" width="7" customWidth="1"/>
    <col min="3" max="4" width="12.7109375" customWidth="1"/>
    <col min="5" max="5" width="14" customWidth="1"/>
    <col min="6" max="6" width="15" customWidth="1"/>
    <col min="7" max="7" width="14.28515625" customWidth="1"/>
    <col min="8" max="8" width="10.7109375" bestFit="1" customWidth="1"/>
    <col min="9" max="9" width="10.7109375" customWidth="1"/>
    <col min="10" max="10" width="9.7109375" bestFit="1" customWidth="1"/>
    <col min="11" max="11" width="9.28515625" bestFit="1" customWidth="1"/>
  </cols>
  <sheetData>
    <row r="1" spans="1:14" ht="15" customHeight="1" x14ac:dyDescent="0.25">
      <c r="K1" s="2" t="s">
        <v>42</v>
      </c>
      <c r="L1" s="1"/>
      <c r="M1" s="1"/>
      <c r="N1" s="1"/>
    </row>
    <row r="2" spans="1:14" x14ac:dyDescent="0.25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4" x14ac:dyDescent="0.25">
      <c r="A3" s="19" t="s">
        <v>0</v>
      </c>
      <c r="B3" s="19" t="s">
        <v>1</v>
      </c>
      <c r="C3" s="19" t="s">
        <v>47</v>
      </c>
      <c r="D3" s="19" t="s">
        <v>44</v>
      </c>
      <c r="E3" s="20" t="s">
        <v>37</v>
      </c>
      <c r="F3" s="20"/>
      <c r="G3" s="20"/>
      <c r="H3" s="20" t="s">
        <v>2</v>
      </c>
      <c r="I3" s="20"/>
      <c r="J3" s="20"/>
      <c r="K3" s="20"/>
    </row>
    <row r="4" spans="1:14" ht="63.75" x14ac:dyDescent="0.25">
      <c r="A4" s="19"/>
      <c r="B4" s="19"/>
      <c r="C4" s="19"/>
      <c r="D4" s="19"/>
      <c r="E4" s="4" t="s">
        <v>3</v>
      </c>
      <c r="F4" s="4" t="s">
        <v>4</v>
      </c>
      <c r="G4" s="4" t="s">
        <v>36</v>
      </c>
      <c r="H4" s="5" t="s">
        <v>40</v>
      </c>
      <c r="I4" s="5" t="s">
        <v>41</v>
      </c>
      <c r="J4" s="6" t="s">
        <v>38</v>
      </c>
      <c r="K4" s="6" t="s">
        <v>39</v>
      </c>
    </row>
    <row r="5" spans="1:14" x14ac:dyDescent="0.25">
      <c r="A5" s="7" t="s">
        <v>5</v>
      </c>
      <c r="B5" s="8">
        <v>801</v>
      </c>
      <c r="C5" s="9">
        <v>208013.9</v>
      </c>
      <c r="D5" s="9">
        <v>208013.9</v>
      </c>
      <c r="E5" s="9">
        <v>196540</v>
      </c>
      <c r="F5" s="9">
        <v>196540</v>
      </c>
      <c r="G5" s="9">
        <v>196540</v>
      </c>
      <c r="H5" s="10">
        <f>(E5-C5)/C5*100</f>
        <v>-5.5159294643290639</v>
      </c>
      <c r="I5" s="10">
        <f>(E5-D5)/D5*100</f>
        <v>-5.5159294643290639</v>
      </c>
      <c r="J5" s="10">
        <f t="shared" ref="J5:K5" si="0">(F5-E5)/E5*100</f>
        <v>0</v>
      </c>
      <c r="K5" s="10">
        <f t="shared" si="0"/>
        <v>0</v>
      </c>
    </row>
    <row r="6" spans="1:14" x14ac:dyDescent="0.25">
      <c r="A6" s="5" t="s">
        <v>6</v>
      </c>
      <c r="B6" s="6">
        <v>802</v>
      </c>
      <c r="C6" s="11">
        <v>855762.4</v>
      </c>
      <c r="D6" s="11">
        <v>855762.4</v>
      </c>
      <c r="E6" s="11">
        <v>890466.6</v>
      </c>
      <c r="F6" s="11">
        <v>871228.5</v>
      </c>
      <c r="G6" s="11">
        <v>878633.5</v>
      </c>
      <c r="H6" s="12">
        <f>(E6-C6)/C6*100</f>
        <v>4.0553546171226911</v>
      </c>
      <c r="I6" s="12">
        <f t="shared" ref="I6:I36" si="1">(E6-D6)/D6*100</f>
        <v>4.0553546171226911</v>
      </c>
      <c r="J6" s="12">
        <f t="shared" ref="J6:J7" si="2">(F6-E6)/E6*100</f>
        <v>-2.1604516104253633</v>
      </c>
      <c r="K6" s="12">
        <f t="shared" ref="K6:K7" si="3">(G6-F6)/F6*100</f>
        <v>0.84994923834562341</v>
      </c>
    </row>
    <row r="7" spans="1:14" x14ac:dyDescent="0.25">
      <c r="A7" s="7" t="s">
        <v>7</v>
      </c>
      <c r="B7" s="8">
        <v>803</v>
      </c>
      <c r="C7" s="9">
        <v>1222199.6000000001</v>
      </c>
      <c r="D7" s="9">
        <v>1223892.8999999999</v>
      </c>
      <c r="E7" s="9">
        <v>839589.2</v>
      </c>
      <c r="F7" s="9">
        <v>839979.4</v>
      </c>
      <c r="G7" s="9">
        <v>878487.4</v>
      </c>
      <c r="H7" s="10">
        <f t="shared" ref="H7:H36" si="4">(E7-C7)/C7*100</f>
        <v>-31.30506670105277</v>
      </c>
      <c r="I7" s="10">
        <f t="shared" si="1"/>
        <v>-31.400108620615413</v>
      </c>
      <c r="J7" s="10">
        <f t="shared" si="2"/>
        <v>4.6475109494032302E-2</v>
      </c>
      <c r="K7" s="10">
        <f t="shared" si="3"/>
        <v>4.5843981411925103</v>
      </c>
    </row>
    <row r="8" spans="1:14" ht="25.5" x14ac:dyDescent="0.25">
      <c r="A8" s="5" t="s">
        <v>8</v>
      </c>
      <c r="B8" s="6">
        <v>804</v>
      </c>
      <c r="C8" s="11">
        <v>13148811.699999999</v>
      </c>
      <c r="D8" s="11">
        <v>13168176.1</v>
      </c>
      <c r="E8" s="11">
        <v>12993556</v>
      </c>
      <c r="F8" s="11">
        <v>13092108.300000001</v>
      </c>
      <c r="G8" s="11">
        <v>12954503.800000001</v>
      </c>
      <c r="H8" s="12">
        <f t="shared" si="4"/>
        <v>-1.1807584102828033</v>
      </c>
      <c r="I8" s="12">
        <f t="shared" si="1"/>
        <v>-1.3260765855037406</v>
      </c>
      <c r="J8" s="12">
        <f t="shared" ref="J8:J36" si="5">(F8-E8)/E8*100</f>
        <v>0.75847058341843254</v>
      </c>
      <c r="K8" s="12">
        <f t="shared" ref="K8:K36" si="6">(G8-F8)/F8*100</f>
        <v>-1.051049203435019</v>
      </c>
    </row>
    <row r="9" spans="1:14" x14ac:dyDescent="0.25">
      <c r="A9" s="7" t="s">
        <v>9</v>
      </c>
      <c r="B9" s="8">
        <v>805</v>
      </c>
      <c r="C9" s="9">
        <v>29342.9</v>
      </c>
      <c r="D9" s="9">
        <v>29342.9</v>
      </c>
      <c r="E9" s="9">
        <v>34343</v>
      </c>
      <c r="F9" s="9">
        <v>29343</v>
      </c>
      <c r="G9" s="9">
        <v>29342</v>
      </c>
      <c r="H9" s="10">
        <f t="shared" si="4"/>
        <v>17.040238013284299</v>
      </c>
      <c r="I9" s="10">
        <f t="shared" si="1"/>
        <v>17.040238013284299</v>
      </c>
      <c r="J9" s="10">
        <f t="shared" si="5"/>
        <v>-14.559007658038029</v>
      </c>
      <c r="K9" s="10">
        <f t="shared" si="6"/>
        <v>-3.4079678287836966E-3</v>
      </c>
    </row>
    <row r="10" spans="1:14" x14ac:dyDescent="0.25">
      <c r="A10" s="5" t="s">
        <v>10</v>
      </c>
      <c r="B10" s="6">
        <v>806</v>
      </c>
      <c r="C10" s="11">
        <v>1608469.2</v>
      </c>
      <c r="D10" s="11">
        <v>1610761.9</v>
      </c>
      <c r="E10" s="11">
        <v>1654961.5</v>
      </c>
      <c r="F10" s="11">
        <v>1453422</v>
      </c>
      <c r="G10" s="11">
        <v>1408794.1</v>
      </c>
      <c r="H10" s="12">
        <f t="shared" si="4"/>
        <v>2.8904687761506436</v>
      </c>
      <c r="I10" s="12">
        <f t="shared" si="1"/>
        <v>2.7440182189558926</v>
      </c>
      <c r="J10" s="12">
        <f t="shared" si="5"/>
        <v>-12.177896585509693</v>
      </c>
      <c r="K10" s="12">
        <f t="shared" si="6"/>
        <v>-3.0705397331263673</v>
      </c>
    </row>
    <row r="11" spans="1:14" ht="25.5" x14ac:dyDescent="0.25">
      <c r="A11" s="7" t="s">
        <v>11</v>
      </c>
      <c r="B11" s="8">
        <v>807</v>
      </c>
      <c r="C11" s="9">
        <v>550622.69999999995</v>
      </c>
      <c r="D11" s="9">
        <v>550622.69999999995</v>
      </c>
      <c r="E11" s="9">
        <v>276030.8</v>
      </c>
      <c r="F11" s="9">
        <v>104589.4</v>
      </c>
      <c r="G11" s="9">
        <v>104589.4</v>
      </c>
      <c r="H11" s="10">
        <f t="shared" si="4"/>
        <v>-49.869338841279152</v>
      </c>
      <c r="I11" s="10">
        <f t="shared" si="1"/>
        <v>-49.869338841279152</v>
      </c>
      <c r="J11" s="10">
        <f t="shared" si="5"/>
        <v>-62.109518213184913</v>
      </c>
      <c r="K11" s="10">
        <f t="shared" si="6"/>
        <v>0</v>
      </c>
    </row>
    <row r="12" spans="1:14" x14ac:dyDescent="0.25">
      <c r="A12" s="5" t="s">
        <v>12</v>
      </c>
      <c r="B12" s="6">
        <v>808</v>
      </c>
      <c r="C12" s="11">
        <v>18367905.100000001</v>
      </c>
      <c r="D12" s="11">
        <v>18371978.600000001</v>
      </c>
      <c r="E12" s="11">
        <v>20734352.199999999</v>
      </c>
      <c r="F12" s="11">
        <v>20514064.399999999</v>
      </c>
      <c r="G12" s="11">
        <v>18992000.5</v>
      </c>
      <c r="H12" s="12">
        <f t="shared" si="4"/>
        <v>12.883598249862461</v>
      </c>
      <c r="I12" s="12">
        <f t="shared" si="1"/>
        <v>12.858569299661593</v>
      </c>
      <c r="J12" s="12">
        <f t="shared" si="5"/>
        <v>-1.0624291411428843</v>
      </c>
      <c r="K12" s="12">
        <f t="shared" si="6"/>
        <v>-7.4196115909629228</v>
      </c>
    </row>
    <row r="13" spans="1:14" ht="25.5" x14ac:dyDescent="0.25">
      <c r="A13" s="7" t="s">
        <v>13</v>
      </c>
      <c r="B13" s="8">
        <v>809</v>
      </c>
      <c r="C13" s="9">
        <v>1639094.7</v>
      </c>
      <c r="D13" s="9">
        <v>1484361.2</v>
      </c>
      <c r="E13" s="9">
        <v>1348525.1</v>
      </c>
      <c r="F13" s="9">
        <v>1151191</v>
      </c>
      <c r="G13" s="9">
        <v>1089676.6000000001</v>
      </c>
      <c r="H13" s="10">
        <f t="shared" si="4"/>
        <v>-17.727444302028424</v>
      </c>
      <c r="I13" s="10">
        <f t="shared" si="1"/>
        <v>-9.1511486557314932</v>
      </c>
      <c r="J13" s="10">
        <f t="shared" si="5"/>
        <v>-14.633327922483613</v>
      </c>
      <c r="K13" s="10">
        <f t="shared" si="6"/>
        <v>-5.3435442076944586</v>
      </c>
    </row>
    <row r="14" spans="1:14" x14ac:dyDescent="0.25">
      <c r="A14" s="5" t="s">
        <v>14</v>
      </c>
      <c r="B14" s="6">
        <v>810</v>
      </c>
      <c r="C14" s="11">
        <v>3264612.3</v>
      </c>
      <c r="D14" s="11">
        <v>3113620.1</v>
      </c>
      <c r="E14" s="11">
        <v>3222435.6</v>
      </c>
      <c r="F14" s="11">
        <v>3387691.6</v>
      </c>
      <c r="G14" s="11">
        <v>3234313.3</v>
      </c>
      <c r="H14" s="12">
        <f t="shared" si="4"/>
        <v>-1.2919359520883911</v>
      </c>
      <c r="I14" s="12">
        <f t="shared" si="1"/>
        <v>3.4948226342706357</v>
      </c>
      <c r="J14" s="12">
        <f t="shared" si="5"/>
        <v>5.1282948835346778</v>
      </c>
      <c r="K14" s="12">
        <f t="shared" si="6"/>
        <v>-4.5275166133776841</v>
      </c>
    </row>
    <row r="15" spans="1:14" x14ac:dyDescent="0.25">
      <c r="A15" s="7" t="s">
        <v>15</v>
      </c>
      <c r="B15" s="8">
        <v>811</v>
      </c>
      <c r="C15" s="9">
        <v>6530442.5</v>
      </c>
      <c r="D15" s="9">
        <v>6723252.5</v>
      </c>
      <c r="E15" s="9">
        <v>6265940.5999999996</v>
      </c>
      <c r="F15" s="9">
        <v>6600851.4000000004</v>
      </c>
      <c r="G15" s="9">
        <v>7323773.2999999998</v>
      </c>
      <c r="H15" s="10">
        <f t="shared" si="4"/>
        <v>-4.0502906196632216</v>
      </c>
      <c r="I15" s="10">
        <f t="shared" si="1"/>
        <v>-6.8019444457872194</v>
      </c>
      <c r="J15" s="10">
        <f t="shared" si="5"/>
        <v>5.3449405505057097</v>
      </c>
      <c r="K15" s="10">
        <f t="shared" si="6"/>
        <v>10.951949319749863</v>
      </c>
    </row>
    <row r="16" spans="1:14" ht="25.5" x14ac:dyDescent="0.25">
      <c r="A16" s="5" t="s">
        <v>16</v>
      </c>
      <c r="B16" s="6">
        <v>812</v>
      </c>
      <c r="C16" s="11">
        <v>119971.7</v>
      </c>
      <c r="D16" s="11">
        <v>119971.7</v>
      </c>
      <c r="E16" s="11">
        <v>129824</v>
      </c>
      <c r="F16" s="11">
        <v>122637.7</v>
      </c>
      <c r="G16" s="11">
        <v>114433.8</v>
      </c>
      <c r="H16" s="12">
        <f t="shared" si="4"/>
        <v>8.2121867073651558</v>
      </c>
      <c r="I16" s="12">
        <f t="shared" si="1"/>
        <v>8.2121867073651558</v>
      </c>
      <c r="J16" s="12">
        <f t="shared" si="5"/>
        <v>-5.535417180182403</v>
      </c>
      <c r="K16" s="12">
        <f t="shared" si="6"/>
        <v>-6.6895416336085836</v>
      </c>
    </row>
    <row r="17" spans="1:11" x14ac:dyDescent="0.25">
      <c r="A17" s="7" t="s">
        <v>17</v>
      </c>
      <c r="B17" s="8">
        <v>814</v>
      </c>
      <c r="C17" s="9">
        <v>187599.3</v>
      </c>
      <c r="D17" s="9">
        <v>203511.8</v>
      </c>
      <c r="E17" s="9">
        <v>194747</v>
      </c>
      <c r="F17" s="9">
        <v>194736.9</v>
      </c>
      <c r="G17" s="9">
        <v>198941.1</v>
      </c>
      <c r="H17" s="10">
        <f t="shared" si="4"/>
        <v>3.8100888436150946</v>
      </c>
      <c r="I17" s="10">
        <f t="shared" si="1"/>
        <v>-4.306777297434345</v>
      </c>
      <c r="J17" s="10">
        <f t="shared" si="5"/>
        <v>-5.1862159622514444E-3</v>
      </c>
      <c r="K17" s="10">
        <f t="shared" si="6"/>
        <v>2.1589128716745578</v>
      </c>
    </row>
    <row r="18" spans="1:11" ht="25.5" x14ac:dyDescent="0.25">
      <c r="A18" s="5" t="s">
        <v>18</v>
      </c>
      <c r="B18" s="6">
        <v>815</v>
      </c>
      <c r="C18" s="11">
        <v>89684.1</v>
      </c>
      <c r="D18" s="11">
        <v>89684.1</v>
      </c>
      <c r="E18" s="11">
        <v>73279.3</v>
      </c>
      <c r="F18" s="11">
        <v>84239.7</v>
      </c>
      <c r="G18" s="11">
        <v>85385.9</v>
      </c>
      <c r="H18" s="12">
        <f t="shared" si="4"/>
        <v>-18.291759631863396</v>
      </c>
      <c r="I18" s="12">
        <f t="shared" si="1"/>
        <v>-18.291759631863396</v>
      </c>
      <c r="J18" s="12">
        <f t="shared" si="5"/>
        <v>14.957020604727383</v>
      </c>
      <c r="K18" s="12">
        <f t="shared" si="6"/>
        <v>1.3606411228909849</v>
      </c>
    </row>
    <row r="19" spans="1:11" ht="25.5" x14ac:dyDescent="0.25">
      <c r="A19" s="7" t="s">
        <v>19</v>
      </c>
      <c r="B19" s="8">
        <v>816</v>
      </c>
      <c r="C19" s="9">
        <v>127205.4</v>
      </c>
      <c r="D19" s="9">
        <v>127105.4</v>
      </c>
      <c r="E19" s="9">
        <v>130503.7</v>
      </c>
      <c r="F19" s="9">
        <v>130403.7</v>
      </c>
      <c r="G19" s="9">
        <v>130403.7</v>
      </c>
      <c r="H19" s="10">
        <f t="shared" si="4"/>
        <v>2.5928930690049348</v>
      </c>
      <c r="I19" s="10">
        <f t="shared" si="1"/>
        <v>2.6736078876271212</v>
      </c>
      <c r="J19" s="10">
        <f t="shared" si="5"/>
        <v>-7.6626179947388462E-2</v>
      </c>
      <c r="K19" s="10">
        <f t="shared" si="6"/>
        <v>0</v>
      </c>
    </row>
    <row r="20" spans="1:11" x14ac:dyDescent="0.25">
      <c r="A20" s="5" t="s">
        <v>20</v>
      </c>
      <c r="B20" s="6">
        <v>822</v>
      </c>
      <c r="C20" s="11">
        <v>71057.7</v>
      </c>
      <c r="D20" s="11">
        <v>71057.7</v>
      </c>
      <c r="E20" s="11">
        <v>199057.1</v>
      </c>
      <c r="F20" s="11">
        <v>71513</v>
      </c>
      <c r="G20" s="11">
        <v>242033</v>
      </c>
      <c r="H20" s="12">
        <f t="shared" si="4"/>
        <v>180.13445411264368</v>
      </c>
      <c r="I20" s="12">
        <f t="shared" si="1"/>
        <v>180.13445411264368</v>
      </c>
      <c r="J20" s="12">
        <f t="shared" si="5"/>
        <v>-64.074127473976063</v>
      </c>
      <c r="K20" s="12">
        <f t="shared" si="6"/>
        <v>238.44615664284814</v>
      </c>
    </row>
    <row r="21" spans="1:11" x14ac:dyDescent="0.25">
      <c r="A21" s="7" t="s">
        <v>21</v>
      </c>
      <c r="B21" s="8">
        <v>823</v>
      </c>
      <c r="C21" s="9">
        <v>612175.1</v>
      </c>
      <c r="D21" s="9">
        <v>609702.9</v>
      </c>
      <c r="E21" s="9">
        <v>246447</v>
      </c>
      <c r="F21" s="9">
        <v>242983.3</v>
      </c>
      <c r="G21" s="9">
        <v>239839.8</v>
      </c>
      <c r="H21" s="10">
        <f t="shared" si="4"/>
        <v>-59.742400499464942</v>
      </c>
      <c r="I21" s="10">
        <f t="shared" si="1"/>
        <v>-59.579165524717034</v>
      </c>
      <c r="J21" s="10">
        <f t="shared" si="5"/>
        <v>-1.4054543167496507</v>
      </c>
      <c r="K21" s="10">
        <f t="shared" si="6"/>
        <v>-1.2937103084862211</v>
      </c>
    </row>
    <row r="22" spans="1:11" ht="25.5" x14ac:dyDescent="0.25">
      <c r="A22" s="5" t="s">
        <v>22</v>
      </c>
      <c r="B22" s="6">
        <v>825</v>
      </c>
      <c r="C22" s="11">
        <v>18107530.800000001</v>
      </c>
      <c r="D22" s="11">
        <v>18139992.300000001</v>
      </c>
      <c r="E22" s="11">
        <v>17382683.899999999</v>
      </c>
      <c r="F22" s="11">
        <v>17892510.100000001</v>
      </c>
      <c r="G22" s="11">
        <v>18518951.600000001</v>
      </c>
      <c r="H22" s="12">
        <f t="shared" si="4"/>
        <v>-4.0030134865213212</v>
      </c>
      <c r="I22" s="12">
        <f t="shared" si="1"/>
        <v>-4.1748000080463221</v>
      </c>
      <c r="J22" s="12">
        <f t="shared" si="5"/>
        <v>2.9329544443939581</v>
      </c>
      <c r="K22" s="12">
        <f t="shared" si="6"/>
        <v>3.5011381661872023</v>
      </c>
    </row>
    <row r="23" spans="1:11" x14ac:dyDescent="0.25">
      <c r="A23" s="7" t="s">
        <v>23</v>
      </c>
      <c r="B23" s="8">
        <v>826</v>
      </c>
      <c r="C23" s="9">
        <v>571303.69999999995</v>
      </c>
      <c r="D23" s="9">
        <v>587429.69999999995</v>
      </c>
      <c r="E23" s="9">
        <v>651164</v>
      </c>
      <c r="F23" s="9">
        <v>615589.30000000005</v>
      </c>
      <c r="G23" s="9">
        <v>574910.9</v>
      </c>
      <c r="H23" s="10">
        <f t="shared" si="4"/>
        <v>13.978607175132957</v>
      </c>
      <c r="I23" s="10">
        <f t="shared" si="1"/>
        <v>10.849689758621338</v>
      </c>
      <c r="J23" s="10">
        <f t="shared" si="5"/>
        <v>-5.4632473539691926</v>
      </c>
      <c r="K23" s="10">
        <f t="shared" si="6"/>
        <v>-6.6080420826028039</v>
      </c>
    </row>
    <row r="24" spans="1:11" ht="25.5" x14ac:dyDescent="0.25">
      <c r="A24" s="5" t="s">
        <v>24</v>
      </c>
      <c r="B24" s="6">
        <v>827</v>
      </c>
      <c r="C24" s="11">
        <v>3021965.2</v>
      </c>
      <c r="D24" s="11">
        <v>3589833.6</v>
      </c>
      <c r="E24" s="11">
        <v>3444572.2</v>
      </c>
      <c r="F24" s="11">
        <v>2289926.1</v>
      </c>
      <c r="G24" s="11">
        <v>3432027.4</v>
      </c>
      <c r="H24" s="12">
        <f t="shared" si="4"/>
        <v>13.984509153182836</v>
      </c>
      <c r="I24" s="12">
        <f t="shared" si="1"/>
        <v>-4.046466109181214</v>
      </c>
      <c r="J24" s="12">
        <f t="shared" si="5"/>
        <v>-33.52074025331796</v>
      </c>
      <c r="K24" s="12">
        <f t="shared" si="6"/>
        <v>49.875028718175656</v>
      </c>
    </row>
    <row r="25" spans="1:11" x14ac:dyDescent="0.25">
      <c r="A25" s="7" t="s">
        <v>25</v>
      </c>
      <c r="B25" s="8">
        <v>829</v>
      </c>
      <c r="C25" s="9">
        <v>133634.70000000001</v>
      </c>
      <c r="D25" s="9">
        <v>143401.79999999999</v>
      </c>
      <c r="E25" s="9">
        <v>121822.3</v>
      </c>
      <c r="F25" s="9">
        <v>119702.3</v>
      </c>
      <c r="G25" s="9">
        <v>88239.2</v>
      </c>
      <c r="H25" s="10">
        <f t="shared" si="4"/>
        <v>-8.8393209248795479</v>
      </c>
      <c r="I25" s="10">
        <f t="shared" si="1"/>
        <v>-15.04827693934106</v>
      </c>
      <c r="J25" s="10">
        <f t="shared" si="5"/>
        <v>-1.7402396769721142</v>
      </c>
      <c r="K25" s="10">
        <f t="shared" si="6"/>
        <v>-26.284457357962214</v>
      </c>
    </row>
    <row r="26" spans="1:11" ht="25.5" x14ac:dyDescent="0.25">
      <c r="A26" s="5" t="s">
        <v>26</v>
      </c>
      <c r="B26" s="6">
        <v>830</v>
      </c>
      <c r="C26" s="11">
        <v>29870.799999999999</v>
      </c>
      <c r="D26" s="11">
        <v>29782.6</v>
      </c>
      <c r="E26" s="11">
        <v>29692.400000000001</v>
      </c>
      <c r="F26" s="11">
        <v>29698.799999999999</v>
      </c>
      <c r="G26" s="11">
        <v>29705.200000000001</v>
      </c>
      <c r="H26" s="12">
        <f t="shared" si="4"/>
        <v>-0.59723877499095379</v>
      </c>
      <c r="I26" s="12">
        <f t="shared" si="1"/>
        <v>-0.30286140229529018</v>
      </c>
      <c r="J26" s="12">
        <f t="shared" si="5"/>
        <v>2.1554337136768388E-2</v>
      </c>
      <c r="K26" s="12">
        <f t="shared" si="6"/>
        <v>2.1549692243462547E-2</v>
      </c>
    </row>
    <row r="27" spans="1:11" x14ac:dyDescent="0.25">
      <c r="A27" s="7" t="s">
        <v>27</v>
      </c>
      <c r="B27" s="8">
        <v>831</v>
      </c>
      <c r="C27" s="9">
        <v>50525.1</v>
      </c>
      <c r="D27" s="9">
        <v>50059.4</v>
      </c>
      <c r="E27" s="9">
        <v>50930.5</v>
      </c>
      <c r="F27" s="9">
        <v>51847.4</v>
      </c>
      <c r="G27" s="9">
        <v>52728.3</v>
      </c>
      <c r="H27" s="10">
        <f t="shared" si="4"/>
        <v>0.80237347377838231</v>
      </c>
      <c r="I27" s="10">
        <f t="shared" si="1"/>
        <v>1.7401327223258738</v>
      </c>
      <c r="J27" s="10">
        <f t="shared" si="5"/>
        <v>1.8002964824613963</v>
      </c>
      <c r="K27" s="10">
        <f t="shared" si="6"/>
        <v>1.6990244448130503</v>
      </c>
    </row>
    <row r="28" spans="1:11" ht="25.5" x14ac:dyDescent="0.25">
      <c r="A28" s="5" t="s">
        <v>28</v>
      </c>
      <c r="B28" s="6">
        <v>832</v>
      </c>
      <c r="C28" s="11">
        <v>281884.59999999998</v>
      </c>
      <c r="D28" s="11">
        <v>281884.59999999998</v>
      </c>
      <c r="E28" s="11">
        <v>21956.2</v>
      </c>
      <c r="F28" s="11">
        <v>21616.3</v>
      </c>
      <c r="G28" s="11">
        <v>21616.3</v>
      </c>
      <c r="H28" s="12">
        <f>(E28-C28)/C28*100</f>
        <v>-92.21092603143272</v>
      </c>
      <c r="I28" s="12">
        <f t="shared" si="1"/>
        <v>-92.21092603143272</v>
      </c>
      <c r="J28" s="12">
        <f t="shared" si="5"/>
        <v>-1.5480820907078705</v>
      </c>
      <c r="K28" s="12">
        <f t="shared" si="6"/>
        <v>0</v>
      </c>
    </row>
    <row r="29" spans="1:11" x14ac:dyDescent="0.25">
      <c r="A29" s="7" t="s">
        <v>29</v>
      </c>
      <c r="B29" s="8">
        <v>834</v>
      </c>
      <c r="C29" s="9">
        <v>24396.3</v>
      </c>
      <c r="D29" s="9">
        <v>24396.3</v>
      </c>
      <c r="E29" s="9">
        <v>24749.4</v>
      </c>
      <c r="F29" s="9">
        <v>25014.6</v>
      </c>
      <c r="G29" s="9">
        <v>25289.1</v>
      </c>
      <c r="H29" s="10">
        <f t="shared" si="4"/>
        <v>1.4473506228403579</v>
      </c>
      <c r="I29" s="10">
        <f t="shared" si="1"/>
        <v>1.4473506228403579</v>
      </c>
      <c r="J29" s="10">
        <f t="shared" si="5"/>
        <v>1.0715411282697644</v>
      </c>
      <c r="K29" s="10">
        <f t="shared" si="6"/>
        <v>1.0973591422609197</v>
      </c>
    </row>
    <row r="30" spans="1:11" x14ac:dyDescent="0.25">
      <c r="A30" s="5" t="s">
        <v>30</v>
      </c>
      <c r="B30" s="6">
        <v>836</v>
      </c>
      <c r="C30" s="11">
        <v>321608.40000000002</v>
      </c>
      <c r="D30" s="11">
        <v>321438</v>
      </c>
      <c r="E30" s="11">
        <v>340561.6</v>
      </c>
      <c r="F30" s="11">
        <v>342596.9</v>
      </c>
      <c r="G30" s="11">
        <v>342596.9</v>
      </c>
      <c r="H30" s="12">
        <f t="shared" si="4"/>
        <v>5.8932540319220372</v>
      </c>
      <c r="I30" s="12">
        <f t="shared" si="1"/>
        <v>5.9493899290065198</v>
      </c>
      <c r="J30" s="12">
        <f t="shared" si="5"/>
        <v>0.59763050208832902</v>
      </c>
      <c r="K30" s="12">
        <f t="shared" si="6"/>
        <v>0</v>
      </c>
    </row>
    <row r="31" spans="1:11" x14ac:dyDescent="0.25">
      <c r="A31" s="7" t="s">
        <v>31</v>
      </c>
      <c r="B31" s="8">
        <v>838</v>
      </c>
      <c r="C31" s="9">
        <v>39653.699999999997</v>
      </c>
      <c r="D31" s="9">
        <v>39653.699999999997</v>
      </c>
      <c r="E31" s="9">
        <v>40154.300000000003</v>
      </c>
      <c r="F31" s="9">
        <v>40154.199999999997</v>
      </c>
      <c r="G31" s="9">
        <v>40150.1</v>
      </c>
      <c r="H31" s="10">
        <f t="shared" si="4"/>
        <v>1.2624294832512624</v>
      </c>
      <c r="I31" s="10">
        <f t="shared" si="1"/>
        <v>1.2624294832512624</v>
      </c>
      <c r="J31" s="10">
        <f t="shared" si="5"/>
        <v>-2.4903933079600631E-4</v>
      </c>
      <c r="K31" s="10">
        <f t="shared" si="6"/>
        <v>-1.0210637990542819E-2</v>
      </c>
    </row>
    <row r="32" spans="1:11" ht="25.5" x14ac:dyDescent="0.25">
      <c r="A32" s="5" t="s">
        <v>32</v>
      </c>
      <c r="B32" s="6">
        <v>839</v>
      </c>
      <c r="C32" s="11">
        <v>1059533.3</v>
      </c>
      <c r="D32" s="11">
        <v>1070264</v>
      </c>
      <c r="E32" s="11">
        <v>1152877.8999999999</v>
      </c>
      <c r="F32" s="11">
        <v>1101289.8999999999</v>
      </c>
      <c r="G32" s="11">
        <v>1132927.3</v>
      </c>
      <c r="H32" s="12">
        <f t="shared" si="4"/>
        <v>8.8099732212286153</v>
      </c>
      <c r="I32" s="12">
        <f t="shared" si="1"/>
        <v>7.719020727596174</v>
      </c>
      <c r="J32" s="12">
        <f t="shared" si="5"/>
        <v>-4.4747149719844579</v>
      </c>
      <c r="K32" s="12">
        <f t="shared" si="6"/>
        <v>2.8727585715623238</v>
      </c>
    </row>
    <row r="33" spans="1:11" ht="25.5" x14ac:dyDescent="0.25">
      <c r="A33" s="7" t="s">
        <v>33</v>
      </c>
      <c r="B33" s="8">
        <v>840</v>
      </c>
      <c r="C33" s="9">
        <v>163230.9</v>
      </c>
      <c r="D33" s="9">
        <v>163230.9</v>
      </c>
      <c r="E33" s="9">
        <v>163230.9</v>
      </c>
      <c r="F33" s="9">
        <v>163357.5</v>
      </c>
      <c r="G33" s="9">
        <v>163485.9</v>
      </c>
      <c r="H33" s="10">
        <f t="shared" si="4"/>
        <v>0</v>
      </c>
      <c r="I33" s="10">
        <f t="shared" si="1"/>
        <v>0</v>
      </c>
      <c r="J33" s="10">
        <f t="shared" si="5"/>
        <v>7.75588445570084E-2</v>
      </c>
      <c r="K33" s="10">
        <f t="shared" si="6"/>
        <v>7.8600615215092165E-2</v>
      </c>
    </row>
    <row r="34" spans="1:11" x14ac:dyDescent="0.25">
      <c r="A34" s="5" t="s">
        <v>34</v>
      </c>
      <c r="B34" s="6">
        <v>842</v>
      </c>
      <c r="C34" s="11">
        <v>22491.200000000001</v>
      </c>
      <c r="D34" s="11">
        <v>22491.200000000001</v>
      </c>
      <c r="E34" s="11">
        <v>24089.7</v>
      </c>
      <c r="F34" s="11">
        <v>24089.7</v>
      </c>
      <c r="G34" s="11">
        <v>24089.7</v>
      </c>
      <c r="H34" s="12">
        <f t="shared" si="4"/>
        <v>7.1072241587821008</v>
      </c>
      <c r="I34" s="12">
        <f t="shared" si="1"/>
        <v>7.1072241587821008</v>
      </c>
      <c r="J34" s="12">
        <f t="shared" si="5"/>
        <v>0</v>
      </c>
      <c r="K34" s="12">
        <f t="shared" si="6"/>
        <v>0</v>
      </c>
    </row>
    <row r="35" spans="1:11" ht="25.5" x14ac:dyDescent="0.25">
      <c r="A35" s="7" t="s">
        <v>35</v>
      </c>
      <c r="B35" s="8">
        <v>845</v>
      </c>
      <c r="C35" s="9">
        <v>23711</v>
      </c>
      <c r="D35" s="9">
        <v>23711</v>
      </c>
      <c r="E35" s="9">
        <v>24982.400000000001</v>
      </c>
      <c r="F35" s="9">
        <v>24982.2</v>
      </c>
      <c r="G35" s="9">
        <v>24982.1</v>
      </c>
      <c r="H35" s="10">
        <f t="shared" si="4"/>
        <v>5.3620682383703828</v>
      </c>
      <c r="I35" s="10">
        <f t="shared" si="1"/>
        <v>5.3620682383703828</v>
      </c>
      <c r="J35" s="10">
        <f t="shared" si="5"/>
        <v>-8.0056359677503999E-4</v>
      </c>
      <c r="K35" s="10">
        <f t="shared" si="6"/>
        <v>-4.0028500293081787E-4</v>
      </c>
    </row>
    <row r="36" spans="1:11" s="17" customFormat="1" x14ac:dyDescent="0.25">
      <c r="A36" s="13" t="s">
        <v>43</v>
      </c>
      <c r="B36" s="14"/>
      <c r="C36" s="15">
        <v>72484310</v>
      </c>
      <c r="D36" s="15">
        <v>73048387.900000006</v>
      </c>
      <c r="E36" s="15">
        <v>72904066.400000006</v>
      </c>
      <c r="F36" s="15">
        <v>71829898.599999994</v>
      </c>
      <c r="G36" s="15">
        <v>72573391.200000003</v>
      </c>
      <c r="H36" s="16">
        <f t="shared" si="4"/>
        <v>0.57909966998376061</v>
      </c>
      <c r="I36" s="16">
        <f t="shared" si="1"/>
        <v>-0.19756972624443092</v>
      </c>
      <c r="J36" s="16">
        <f t="shared" si="5"/>
        <v>-1.4733990201677034</v>
      </c>
      <c r="K36" s="16">
        <f t="shared" si="6"/>
        <v>1.0350739935473179</v>
      </c>
    </row>
    <row r="37" spans="1:11" ht="33.75" customHeight="1" x14ac:dyDescent="0.25">
      <c r="A37" s="3" t="s">
        <v>45</v>
      </c>
    </row>
  </sheetData>
  <mergeCells count="7">
    <mergeCell ref="A2:K2"/>
    <mergeCell ref="A3:A4"/>
    <mergeCell ref="E3:G3"/>
    <mergeCell ref="H3:K3"/>
    <mergeCell ref="B3:B4"/>
    <mergeCell ref="C3:C4"/>
    <mergeCell ref="D3:D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Ирина Викторовна</dc:creator>
  <cp:lastModifiedBy>Кузин Роман Алексеевич</cp:lastModifiedBy>
  <cp:lastPrinted>2018-11-13T14:36:24Z</cp:lastPrinted>
  <dcterms:created xsi:type="dcterms:W3CDTF">2018-11-01T15:31:47Z</dcterms:created>
  <dcterms:modified xsi:type="dcterms:W3CDTF">2018-12-13T13:19:19Z</dcterms:modified>
</cp:coreProperties>
</file>